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118\Downloads\"/>
    </mc:Choice>
  </mc:AlternateContent>
  <xr:revisionPtr revIDLastSave="0" documentId="13_ncr:1_{3C1DFE48-179B-474A-ACE0-9950EB67FC4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63" i="1"/>
  <c r="E61" i="1" l="1"/>
  <c r="E60" i="1" l="1"/>
  <c r="E59" i="1" l="1"/>
  <c r="E58" i="1" l="1"/>
  <c r="E57" i="1" l="1"/>
  <c r="E56" i="1" l="1"/>
  <c r="F54" i="1" l="1"/>
  <c r="F53" i="1"/>
  <c r="F52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54" i="1"/>
  <c r="D53" i="1"/>
  <c r="D52" i="1"/>
  <c r="D45" i="1"/>
  <c r="D44" i="1"/>
  <c r="D43" i="1"/>
  <c r="D42" i="1"/>
  <c r="D40" i="1"/>
  <c r="C54" i="1"/>
  <c r="E54" i="1" s="1"/>
  <c r="C53" i="1"/>
  <c r="C52" i="1"/>
  <c r="E52" i="1" s="1"/>
  <c r="C45" i="1"/>
  <c r="E45" i="1" s="1"/>
  <c r="C44" i="1"/>
  <c r="E44" i="1" s="1"/>
  <c r="C43" i="1"/>
  <c r="C42" i="1"/>
  <c r="E42" i="1" s="1"/>
  <c r="C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6" i="1"/>
  <c r="E47" i="1"/>
  <c r="E48" i="1"/>
  <c r="E49" i="1"/>
  <c r="E50" i="1"/>
  <c r="E51" i="1"/>
  <c r="E53" i="1"/>
  <c r="E55" i="1"/>
  <c r="E4" i="1"/>
</calcChain>
</file>

<file path=xl/sharedStrings.xml><?xml version="1.0" encoding="utf-8"?>
<sst xmlns="http://schemas.openxmlformats.org/spreadsheetml/2006/main" count="68" uniqueCount="68">
  <si>
    <t>男</t>
    <rPh sb="0" eb="1">
      <t>オトコ</t>
    </rPh>
    <phoneticPr fontId="3"/>
  </si>
  <si>
    <t>女</t>
    <rPh sb="0" eb="1">
      <t>オンナ</t>
    </rPh>
    <phoneticPr fontId="3"/>
  </si>
  <si>
    <t>世帯数</t>
    <rPh sb="0" eb="3">
      <t>セタイスウ</t>
    </rPh>
    <phoneticPr fontId="3"/>
  </si>
  <si>
    <t>合計</t>
    <rPh sb="0" eb="2">
      <t>ゴウケイケイ</t>
    </rPh>
    <phoneticPr fontId="3"/>
  </si>
  <si>
    <t>統計資料無し</t>
    <rPh sb="0" eb="2">
      <t>トウケイ</t>
    </rPh>
    <rPh sb="2" eb="4">
      <t>シリョウ</t>
    </rPh>
    <rPh sb="4" eb="5">
      <t>ナシ</t>
    </rPh>
    <phoneticPr fontId="2"/>
  </si>
  <si>
    <t>高齢化率
（4月1日現在）</t>
    <rPh sb="0" eb="3">
      <t>コウレイカ</t>
    </rPh>
    <rPh sb="3" eb="4">
      <t>リツ</t>
    </rPh>
    <rPh sb="7" eb="8">
      <t>ガツ</t>
    </rPh>
    <rPh sb="9" eb="10">
      <t>ニチ</t>
    </rPh>
    <rPh sb="10" eb="12">
      <t>ゲンザイ</t>
    </rPh>
    <phoneticPr fontId="2"/>
  </si>
  <si>
    <t>年末</t>
  </si>
  <si>
    <t>昭和　３９年末</t>
  </si>
  <si>
    <t>４０年末</t>
  </si>
  <si>
    <t>４１年末</t>
  </si>
  <si>
    <t>４２年末</t>
  </si>
  <si>
    <t>４３年末</t>
  </si>
  <si>
    <t>４４年末</t>
  </si>
  <si>
    <t>４５年末</t>
  </si>
  <si>
    <t>４６年末</t>
  </si>
  <si>
    <t>４７年末</t>
  </si>
  <si>
    <t>４８年末</t>
  </si>
  <si>
    <t>４９年末</t>
  </si>
  <si>
    <t>５０年末</t>
  </si>
  <si>
    <t>５１年末</t>
  </si>
  <si>
    <t>５２年末</t>
  </si>
  <si>
    <t>５３年末</t>
  </si>
  <si>
    <t>５４年末</t>
  </si>
  <si>
    <t>５５年末</t>
  </si>
  <si>
    <t>５６年末</t>
    <rPh sb="2" eb="4">
      <t>ネンマツ</t>
    </rPh>
    <phoneticPr fontId="3"/>
  </si>
  <si>
    <t>５７年末</t>
    <rPh sb="2" eb="4">
      <t>ネンマツ</t>
    </rPh>
    <phoneticPr fontId="3"/>
  </si>
  <si>
    <t>５８年末</t>
    <rPh sb="2" eb="4">
      <t>ネンマツ</t>
    </rPh>
    <phoneticPr fontId="3"/>
  </si>
  <si>
    <t>５９年末</t>
    <rPh sb="2" eb="4">
      <t>ネンマツ</t>
    </rPh>
    <phoneticPr fontId="3"/>
  </si>
  <si>
    <t>６０年末</t>
    <rPh sb="2" eb="4">
      <t>ネンマツ</t>
    </rPh>
    <phoneticPr fontId="3"/>
  </si>
  <si>
    <t>６１年末</t>
    <rPh sb="2" eb="4">
      <t>ネンマツ</t>
    </rPh>
    <phoneticPr fontId="3"/>
  </si>
  <si>
    <t>６２年末</t>
    <rPh sb="2" eb="4">
      <t>ネンマツ</t>
    </rPh>
    <phoneticPr fontId="3"/>
  </si>
  <si>
    <t>６３年末</t>
    <rPh sb="2" eb="4">
      <t>ネンマツ</t>
    </rPh>
    <phoneticPr fontId="3"/>
  </si>
  <si>
    <t>２年末</t>
    <rPh sb="1" eb="3">
      <t>ネンマツ</t>
    </rPh>
    <phoneticPr fontId="3"/>
  </si>
  <si>
    <t>３年末</t>
    <rPh sb="1" eb="3">
      <t>ネンマツ</t>
    </rPh>
    <phoneticPr fontId="3"/>
  </si>
  <si>
    <t>４年末</t>
    <rPh sb="1" eb="3">
      <t>ネンマツ</t>
    </rPh>
    <phoneticPr fontId="3"/>
  </si>
  <si>
    <t>５年末</t>
    <rPh sb="1" eb="3">
      <t>ネンマツ</t>
    </rPh>
    <phoneticPr fontId="3"/>
  </si>
  <si>
    <t>６年末</t>
    <rPh sb="1" eb="3">
      <t>ネンマツ</t>
    </rPh>
    <phoneticPr fontId="3"/>
  </si>
  <si>
    <t>７年末</t>
    <rPh sb="1" eb="3">
      <t>ネンマツ</t>
    </rPh>
    <phoneticPr fontId="3"/>
  </si>
  <si>
    <t>８年末</t>
    <rPh sb="1" eb="3">
      <t>ネンマツ</t>
    </rPh>
    <phoneticPr fontId="3"/>
  </si>
  <si>
    <t>　　９年末</t>
    <rPh sb="3" eb="5">
      <t>ネンマツ</t>
    </rPh>
    <phoneticPr fontId="3"/>
  </si>
  <si>
    <t>　　１０年末</t>
    <rPh sb="4" eb="5">
      <t>ネン</t>
    </rPh>
    <rPh sb="5" eb="6">
      <t>マツ</t>
    </rPh>
    <phoneticPr fontId="3"/>
  </si>
  <si>
    <t>１１年末</t>
    <rPh sb="2" eb="4">
      <t>ネンマツ</t>
    </rPh>
    <phoneticPr fontId="3"/>
  </si>
  <si>
    <t>１２年末</t>
    <rPh sb="2" eb="4">
      <t>ネンマツ</t>
    </rPh>
    <phoneticPr fontId="3"/>
  </si>
  <si>
    <t>１３年末</t>
    <rPh sb="2" eb="4">
      <t>ネンマツ</t>
    </rPh>
    <phoneticPr fontId="3"/>
  </si>
  <si>
    <t>１４年末</t>
    <rPh sb="2" eb="4">
      <t>ネンマツ</t>
    </rPh>
    <phoneticPr fontId="3"/>
  </si>
  <si>
    <t>１５年末</t>
    <rPh sb="2" eb="4">
      <t>ネンマツ</t>
    </rPh>
    <phoneticPr fontId="3"/>
  </si>
  <si>
    <t>１６年末</t>
    <rPh sb="2" eb="4">
      <t>ネンマツ</t>
    </rPh>
    <phoneticPr fontId="3"/>
  </si>
  <si>
    <t>２０年末</t>
    <rPh sb="2" eb="4">
      <t>ネンマツ</t>
    </rPh>
    <phoneticPr fontId="3"/>
  </si>
  <si>
    <t>２１年末</t>
    <rPh sb="2" eb="3">
      <t>ネン</t>
    </rPh>
    <rPh sb="3" eb="4">
      <t>マツ</t>
    </rPh>
    <phoneticPr fontId="3"/>
  </si>
  <si>
    <t>２２年末</t>
    <rPh sb="2" eb="3">
      <t>ネン</t>
    </rPh>
    <rPh sb="3" eb="4">
      <t>マツ</t>
    </rPh>
    <phoneticPr fontId="3"/>
  </si>
  <si>
    <t>２３年末</t>
    <rPh sb="2" eb="3">
      <t>ネン</t>
    </rPh>
    <rPh sb="3" eb="4">
      <t>マツ</t>
    </rPh>
    <phoneticPr fontId="3"/>
  </si>
  <si>
    <t>２４年末</t>
    <rPh sb="2" eb="4">
      <t>ネンマツ</t>
    </rPh>
    <phoneticPr fontId="3"/>
  </si>
  <si>
    <t>２５年末</t>
    <rPh sb="2" eb="4">
      <t>ネンマツ</t>
    </rPh>
    <phoneticPr fontId="3"/>
  </si>
  <si>
    <t>２６年末</t>
    <rPh sb="2" eb="4">
      <t>ネンマツ</t>
    </rPh>
    <phoneticPr fontId="3"/>
  </si>
  <si>
    <t>２７年末</t>
    <rPh sb="2" eb="4">
      <t>ネンマツ</t>
    </rPh>
    <phoneticPr fontId="3"/>
  </si>
  <si>
    <t>各年末現在　人口と世帯数</t>
    <rPh sb="0" eb="1">
      <t>カク</t>
    </rPh>
    <rPh sb="1" eb="3">
      <t>ネンマツ</t>
    </rPh>
    <rPh sb="3" eb="5">
      <t>ゲンザイ</t>
    </rPh>
    <rPh sb="6" eb="8">
      <t>ジンコウ</t>
    </rPh>
    <rPh sb="9" eb="12">
      <t>セタイスウ</t>
    </rPh>
    <phoneticPr fontId="2"/>
  </si>
  <si>
    <t>１７年末</t>
    <rPh sb="2" eb="4">
      <t>ネンマツ</t>
    </rPh>
    <phoneticPr fontId="3"/>
  </si>
  <si>
    <t>１８年末</t>
    <rPh sb="2" eb="3">
      <t>ネン</t>
    </rPh>
    <rPh sb="3" eb="4">
      <t>マツ</t>
    </rPh>
    <phoneticPr fontId="3"/>
  </si>
  <si>
    <t>１９年末</t>
    <rPh sb="2" eb="3">
      <t>ネン</t>
    </rPh>
    <rPh sb="3" eb="4">
      <t>マツ</t>
    </rPh>
    <phoneticPr fontId="3"/>
  </si>
  <si>
    <t>２８年末</t>
    <rPh sb="2" eb="4">
      <t>ネンマツ</t>
    </rPh>
    <phoneticPr fontId="3"/>
  </si>
  <si>
    <t>２９年末</t>
    <rPh sb="2" eb="4">
      <t>ネンマツ</t>
    </rPh>
    <phoneticPr fontId="3"/>
  </si>
  <si>
    <t>３０年末</t>
    <rPh sb="2" eb="4">
      <t>ネンマツ</t>
    </rPh>
    <phoneticPr fontId="2"/>
  </si>
  <si>
    <t>平成     元年末</t>
    <rPh sb="0" eb="2">
      <t>ヘイセイ</t>
    </rPh>
    <rPh sb="7" eb="8">
      <t>ガン</t>
    </rPh>
    <rPh sb="8" eb="10">
      <t>ネンマツ</t>
    </rPh>
    <phoneticPr fontId="3"/>
  </si>
  <si>
    <t>令和  　元年末</t>
    <rPh sb="0" eb="2">
      <t>レイワ</t>
    </rPh>
    <rPh sb="5" eb="6">
      <t>モト</t>
    </rPh>
    <rPh sb="6" eb="8">
      <t>ネンマツ</t>
    </rPh>
    <phoneticPr fontId="2"/>
  </si>
  <si>
    <t xml:space="preserve"> 2年末</t>
    <rPh sb="2" eb="4">
      <t>ネンマツ</t>
    </rPh>
    <phoneticPr fontId="2"/>
  </si>
  <si>
    <t xml:space="preserve"> 3年末</t>
    <rPh sb="2" eb="4">
      <t>ネンマツ</t>
    </rPh>
    <phoneticPr fontId="2"/>
  </si>
  <si>
    <t xml:space="preserve"> 4年末</t>
    <rPh sb="2" eb="4">
      <t>ネンマツ</t>
    </rPh>
    <phoneticPr fontId="2"/>
  </si>
  <si>
    <t xml:space="preserve"> 5年末</t>
    <rPh sb="2" eb="4">
      <t>ネンマツ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</si>
</sst>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8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4" fillId="0" borderId="0" xfId="0" applyFont="1" applyAlignment="1"/>
    <xf numFmtId="0" fontId="4" fillId="2" borderId="0" xfId="0" applyFont="1" applyFill="1" applyAlignment="1"/>
    <xf numFmtId="176" fontId="1" fillId="2" borderId="10" xfId="0" applyNumberFormat="1" applyFont="1" applyFill="1" applyBorder="1" applyAlignment="1">
      <alignment horizontal="center"/>
    </xf>
    <xf numFmtId="176" fontId="1" fillId="2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8" fontId="1" fillId="0" borderId="25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2" borderId="26" xfId="0" applyNumberFormat="1" applyFont="1" applyFill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10" fontId="1" fillId="0" borderId="34" xfId="0" applyNumberFormat="1" applyFont="1" applyBorder="1" applyAlignment="1"/>
    <xf numFmtId="10" fontId="1" fillId="0" borderId="31" xfId="0" applyNumberFormat="1" applyFont="1" applyBorder="1" applyAlignment="1"/>
    <xf numFmtId="10" fontId="1" fillId="0" borderId="35" xfId="0" applyNumberFormat="1" applyFont="1" applyBorder="1" applyAlignment="1"/>
    <xf numFmtId="10" fontId="1" fillId="0" borderId="36" xfId="0" applyNumberFormat="1" applyFont="1" applyBorder="1" applyAlignment="1"/>
    <xf numFmtId="0" fontId="1" fillId="0" borderId="37" xfId="0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8" fontId="1" fillId="0" borderId="18" xfId="1" applyFont="1" applyBorder="1" applyAlignment="1">
      <alignment horizontal="center"/>
    </xf>
    <xf numFmtId="38" fontId="1" fillId="0" borderId="23" xfId="1" applyFont="1" applyBorder="1" applyAlignment="1">
      <alignment horizontal="center"/>
    </xf>
    <xf numFmtId="38" fontId="1" fillId="0" borderId="13" xfId="1" applyFont="1" applyBorder="1" applyAlignment="1">
      <alignment horizontal="center"/>
    </xf>
    <xf numFmtId="38" fontId="1" fillId="0" borderId="38" xfId="1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3" fontId="1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8" fontId="1" fillId="0" borderId="42" xfId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0" fontId="1" fillId="0" borderId="44" xfId="0" applyNumberFormat="1" applyFont="1" applyBorder="1" applyAlignment="1"/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8\&#32207;&#21209;&#25919;&#31574;&#35506;&#65297;&#65350;\@&#20303;&#27665;&#22522;&#26412;&#21488;&#24115;&#20154;&#21475;\&#26157;&#21644;39&#24180;~&#20154;&#21475;&#32113;&#35336;&#36039;&#26009;&#12304;&#35501;&#12415;&#21462;&#12426;&#23554;&#29992;&#12391;&#38283;&#12356;&#12390;&#12367;&#12384;&#12373;&#12356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月別"/>
      <sheetName val="年別"/>
      <sheetName val="１月１日現在"/>
    </sheetNames>
    <sheetDataSet>
      <sheetData sheetId="0">
        <row r="232">
          <cell r="P232">
            <v>1898</v>
          </cell>
          <cell r="Q232">
            <v>2024</v>
          </cell>
        </row>
        <row r="268">
          <cell r="P268">
            <v>1868</v>
          </cell>
          <cell r="Q268">
            <v>1981</v>
          </cell>
        </row>
        <row r="286">
          <cell r="P286">
            <v>1834</v>
          </cell>
          <cell r="Q286">
            <v>1946</v>
          </cell>
        </row>
        <row r="304">
          <cell r="N304">
            <v>1121</v>
          </cell>
          <cell r="P304">
            <v>1808</v>
          </cell>
          <cell r="Q304">
            <v>1903</v>
          </cell>
        </row>
        <row r="322">
          <cell r="N322">
            <v>1115</v>
          </cell>
          <cell r="P322">
            <v>1750</v>
          </cell>
          <cell r="Q322">
            <v>1862</v>
          </cell>
        </row>
        <row r="448">
          <cell r="N448">
            <v>1049</v>
          </cell>
          <cell r="P448">
            <v>1474</v>
          </cell>
          <cell r="Q448">
            <v>1612</v>
          </cell>
        </row>
        <row r="466">
          <cell r="N466">
            <v>1034</v>
          </cell>
          <cell r="P466">
            <v>1422</v>
          </cell>
          <cell r="Q466">
            <v>1569</v>
          </cell>
        </row>
        <row r="484">
          <cell r="N484">
            <v>992</v>
          </cell>
          <cell r="P484">
            <v>1381</v>
          </cell>
          <cell r="Q484">
            <v>1507</v>
          </cell>
        </row>
      </sheetData>
      <sheetData sheetId="1">
        <row r="5">
          <cell r="P5">
            <v>1419</v>
          </cell>
        </row>
        <row r="6">
          <cell r="P6">
            <v>1404</v>
          </cell>
        </row>
        <row r="7">
          <cell r="P7">
            <v>1384</v>
          </cell>
        </row>
        <row r="8">
          <cell r="P8">
            <v>1358</v>
          </cell>
        </row>
        <row r="9">
          <cell r="P9">
            <v>1343</v>
          </cell>
        </row>
        <row r="10">
          <cell r="P10">
            <v>1323</v>
          </cell>
        </row>
        <row r="11">
          <cell r="P11">
            <v>1304</v>
          </cell>
        </row>
        <row r="12">
          <cell r="P12">
            <v>1285</v>
          </cell>
        </row>
        <row r="13">
          <cell r="P13">
            <v>1255</v>
          </cell>
        </row>
        <row r="14">
          <cell r="P14">
            <v>1238</v>
          </cell>
        </row>
        <row r="15">
          <cell r="P15">
            <v>1230</v>
          </cell>
        </row>
        <row r="16">
          <cell r="P16">
            <v>1226</v>
          </cell>
        </row>
        <row r="17">
          <cell r="P17">
            <v>1231</v>
          </cell>
        </row>
        <row r="18">
          <cell r="P18">
            <v>1226</v>
          </cell>
        </row>
        <row r="19">
          <cell r="P19">
            <v>1218</v>
          </cell>
        </row>
        <row r="20">
          <cell r="P20">
            <v>1199</v>
          </cell>
        </row>
        <row r="21">
          <cell r="P21">
            <v>1195</v>
          </cell>
        </row>
        <row r="22">
          <cell r="P22">
            <v>1185</v>
          </cell>
        </row>
        <row r="23">
          <cell r="P23">
            <v>1180</v>
          </cell>
        </row>
        <row r="24">
          <cell r="P24">
            <v>1172</v>
          </cell>
        </row>
        <row r="29">
          <cell r="P29">
            <v>1172</v>
          </cell>
        </row>
        <row r="30">
          <cell r="P30">
            <v>1164</v>
          </cell>
        </row>
        <row r="31">
          <cell r="P31">
            <v>1155</v>
          </cell>
        </row>
        <row r="32">
          <cell r="P32">
            <v>1147</v>
          </cell>
        </row>
        <row r="33">
          <cell r="P33">
            <v>1142</v>
          </cell>
        </row>
        <row r="34">
          <cell r="P34">
            <v>1137</v>
          </cell>
        </row>
        <row r="35">
          <cell r="P35">
            <v>1127</v>
          </cell>
        </row>
        <row r="36">
          <cell r="P36">
            <v>1115</v>
          </cell>
        </row>
        <row r="37">
          <cell r="P37">
            <v>1144</v>
          </cell>
        </row>
        <row r="38">
          <cell r="P38">
            <v>1150</v>
          </cell>
        </row>
        <row r="39">
          <cell r="P39">
            <v>1159</v>
          </cell>
        </row>
        <row r="40">
          <cell r="P40">
            <v>1149</v>
          </cell>
        </row>
        <row r="41">
          <cell r="P41">
            <v>1145</v>
          </cell>
        </row>
        <row r="42">
          <cell r="P42">
            <v>1142</v>
          </cell>
        </row>
        <row r="43">
          <cell r="P43">
            <v>1145</v>
          </cell>
        </row>
        <row r="44">
          <cell r="P44">
            <v>1136</v>
          </cell>
        </row>
        <row r="45">
          <cell r="P45">
            <v>1136</v>
          </cell>
        </row>
        <row r="46">
          <cell r="P46">
            <v>1133</v>
          </cell>
        </row>
        <row r="47">
          <cell r="P47">
            <v>1135</v>
          </cell>
        </row>
        <row r="48">
          <cell r="P48">
            <v>1130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3"/>
  <sheetViews>
    <sheetView tabSelected="1" topLeftCell="B1" zoomScaleNormal="100" workbookViewId="0">
      <pane ySplit="3" topLeftCell="A46" activePane="bottomLeft" state="frozen"/>
      <selection pane="bottomLeft" activeCell="G64" sqref="G64"/>
    </sheetView>
  </sheetViews>
  <sheetFormatPr defaultRowHeight="14.25" x14ac:dyDescent="0.15"/>
  <cols>
    <col min="1" max="1" width="8.625" style="1" customWidth="1"/>
    <col min="2" max="2" width="16.375" style="2" bestFit="1" customWidth="1"/>
    <col min="3" max="3" width="15" style="3" customWidth="1"/>
    <col min="4" max="4" width="14.875" style="3" customWidth="1"/>
    <col min="5" max="6" width="15" style="3" customWidth="1"/>
    <col min="7" max="7" width="18.375" style="1" customWidth="1"/>
    <col min="8" max="255" width="9" style="1"/>
    <col min="256" max="256" width="8.625" style="1" customWidth="1"/>
    <col min="257" max="257" width="16.375" style="1" bestFit="1" customWidth="1"/>
    <col min="258" max="258" width="15" style="1" customWidth="1"/>
    <col min="259" max="259" width="14.875" style="1" customWidth="1"/>
    <col min="260" max="261" width="15" style="1" customWidth="1"/>
    <col min="262" max="262" width="4.75" style="1" customWidth="1"/>
    <col min="263" max="511" width="9" style="1"/>
    <col min="512" max="512" width="8.625" style="1" customWidth="1"/>
    <col min="513" max="513" width="16.375" style="1" bestFit="1" customWidth="1"/>
    <col min="514" max="514" width="15" style="1" customWidth="1"/>
    <col min="515" max="515" width="14.875" style="1" customWidth="1"/>
    <col min="516" max="517" width="15" style="1" customWidth="1"/>
    <col min="518" max="518" width="4.75" style="1" customWidth="1"/>
    <col min="519" max="767" width="9" style="1"/>
    <col min="768" max="768" width="8.625" style="1" customWidth="1"/>
    <col min="769" max="769" width="16.375" style="1" bestFit="1" customWidth="1"/>
    <col min="770" max="770" width="15" style="1" customWidth="1"/>
    <col min="771" max="771" width="14.875" style="1" customWidth="1"/>
    <col min="772" max="773" width="15" style="1" customWidth="1"/>
    <col min="774" max="774" width="4.75" style="1" customWidth="1"/>
    <col min="775" max="1023" width="9" style="1"/>
    <col min="1024" max="1024" width="8.625" style="1" customWidth="1"/>
    <col min="1025" max="1025" width="16.375" style="1" bestFit="1" customWidth="1"/>
    <col min="1026" max="1026" width="15" style="1" customWidth="1"/>
    <col min="1027" max="1027" width="14.875" style="1" customWidth="1"/>
    <col min="1028" max="1029" width="15" style="1" customWidth="1"/>
    <col min="1030" max="1030" width="4.75" style="1" customWidth="1"/>
    <col min="1031" max="1279" width="9" style="1"/>
    <col min="1280" max="1280" width="8.625" style="1" customWidth="1"/>
    <col min="1281" max="1281" width="16.375" style="1" bestFit="1" customWidth="1"/>
    <col min="1282" max="1282" width="15" style="1" customWidth="1"/>
    <col min="1283" max="1283" width="14.875" style="1" customWidth="1"/>
    <col min="1284" max="1285" width="15" style="1" customWidth="1"/>
    <col min="1286" max="1286" width="4.75" style="1" customWidth="1"/>
    <col min="1287" max="1535" width="9" style="1"/>
    <col min="1536" max="1536" width="8.625" style="1" customWidth="1"/>
    <col min="1537" max="1537" width="16.375" style="1" bestFit="1" customWidth="1"/>
    <col min="1538" max="1538" width="15" style="1" customWidth="1"/>
    <col min="1539" max="1539" width="14.875" style="1" customWidth="1"/>
    <col min="1540" max="1541" width="15" style="1" customWidth="1"/>
    <col min="1542" max="1542" width="4.75" style="1" customWidth="1"/>
    <col min="1543" max="1791" width="9" style="1"/>
    <col min="1792" max="1792" width="8.625" style="1" customWidth="1"/>
    <col min="1793" max="1793" width="16.375" style="1" bestFit="1" customWidth="1"/>
    <col min="1794" max="1794" width="15" style="1" customWidth="1"/>
    <col min="1795" max="1795" width="14.875" style="1" customWidth="1"/>
    <col min="1796" max="1797" width="15" style="1" customWidth="1"/>
    <col min="1798" max="1798" width="4.75" style="1" customWidth="1"/>
    <col min="1799" max="2047" width="9" style="1"/>
    <col min="2048" max="2048" width="8.625" style="1" customWidth="1"/>
    <col min="2049" max="2049" width="16.375" style="1" bestFit="1" customWidth="1"/>
    <col min="2050" max="2050" width="15" style="1" customWidth="1"/>
    <col min="2051" max="2051" width="14.875" style="1" customWidth="1"/>
    <col min="2052" max="2053" width="15" style="1" customWidth="1"/>
    <col min="2054" max="2054" width="4.75" style="1" customWidth="1"/>
    <col min="2055" max="2303" width="9" style="1"/>
    <col min="2304" max="2304" width="8.625" style="1" customWidth="1"/>
    <col min="2305" max="2305" width="16.375" style="1" bestFit="1" customWidth="1"/>
    <col min="2306" max="2306" width="15" style="1" customWidth="1"/>
    <col min="2307" max="2307" width="14.875" style="1" customWidth="1"/>
    <col min="2308" max="2309" width="15" style="1" customWidth="1"/>
    <col min="2310" max="2310" width="4.75" style="1" customWidth="1"/>
    <col min="2311" max="2559" width="9" style="1"/>
    <col min="2560" max="2560" width="8.625" style="1" customWidth="1"/>
    <col min="2561" max="2561" width="16.375" style="1" bestFit="1" customWidth="1"/>
    <col min="2562" max="2562" width="15" style="1" customWidth="1"/>
    <col min="2563" max="2563" width="14.875" style="1" customWidth="1"/>
    <col min="2564" max="2565" width="15" style="1" customWidth="1"/>
    <col min="2566" max="2566" width="4.75" style="1" customWidth="1"/>
    <col min="2567" max="2815" width="9" style="1"/>
    <col min="2816" max="2816" width="8.625" style="1" customWidth="1"/>
    <col min="2817" max="2817" width="16.375" style="1" bestFit="1" customWidth="1"/>
    <col min="2818" max="2818" width="15" style="1" customWidth="1"/>
    <col min="2819" max="2819" width="14.875" style="1" customWidth="1"/>
    <col min="2820" max="2821" width="15" style="1" customWidth="1"/>
    <col min="2822" max="2822" width="4.75" style="1" customWidth="1"/>
    <col min="2823" max="3071" width="9" style="1"/>
    <col min="3072" max="3072" width="8.625" style="1" customWidth="1"/>
    <col min="3073" max="3073" width="16.375" style="1" bestFit="1" customWidth="1"/>
    <col min="3074" max="3074" width="15" style="1" customWidth="1"/>
    <col min="3075" max="3075" width="14.875" style="1" customWidth="1"/>
    <col min="3076" max="3077" width="15" style="1" customWidth="1"/>
    <col min="3078" max="3078" width="4.75" style="1" customWidth="1"/>
    <col min="3079" max="3327" width="9" style="1"/>
    <col min="3328" max="3328" width="8.625" style="1" customWidth="1"/>
    <col min="3329" max="3329" width="16.375" style="1" bestFit="1" customWidth="1"/>
    <col min="3330" max="3330" width="15" style="1" customWidth="1"/>
    <col min="3331" max="3331" width="14.875" style="1" customWidth="1"/>
    <col min="3332" max="3333" width="15" style="1" customWidth="1"/>
    <col min="3334" max="3334" width="4.75" style="1" customWidth="1"/>
    <col min="3335" max="3583" width="9" style="1"/>
    <col min="3584" max="3584" width="8.625" style="1" customWidth="1"/>
    <col min="3585" max="3585" width="16.375" style="1" bestFit="1" customWidth="1"/>
    <col min="3586" max="3586" width="15" style="1" customWidth="1"/>
    <col min="3587" max="3587" width="14.875" style="1" customWidth="1"/>
    <col min="3588" max="3589" width="15" style="1" customWidth="1"/>
    <col min="3590" max="3590" width="4.75" style="1" customWidth="1"/>
    <col min="3591" max="3839" width="9" style="1"/>
    <col min="3840" max="3840" width="8.625" style="1" customWidth="1"/>
    <col min="3841" max="3841" width="16.375" style="1" bestFit="1" customWidth="1"/>
    <col min="3842" max="3842" width="15" style="1" customWidth="1"/>
    <col min="3843" max="3843" width="14.875" style="1" customWidth="1"/>
    <col min="3844" max="3845" width="15" style="1" customWidth="1"/>
    <col min="3846" max="3846" width="4.75" style="1" customWidth="1"/>
    <col min="3847" max="4095" width="9" style="1"/>
    <col min="4096" max="4096" width="8.625" style="1" customWidth="1"/>
    <col min="4097" max="4097" width="16.375" style="1" bestFit="1" customWidth="1"/>
    <col min="4098" max="4098" width="15" style="1" customWidth="1"/>
    <col min="4099" max="4099" width="14.875" style="1" customWidth="1"/>
    <col min="4100" max="4101" width="15" style="1" customWidth="1"/>
    <col min="4102" max="4102" width="4.75" style="1" customWidth="1"/>
    <col min="4103" max="4351" width="9" style="1"/>
    <col min="4352" max="4352" width="8.625" style="1" customWidth="1"/>
    <col min="4353" max="4353" width="16.375" style="1" bestFit="1" customWidth="1"/>
    <col min="4354" max="4354" width="15" style="1" customWidth="1"/>
    <col min="4355" max="4355" width="14.875" style="1" customWidth="1"/>
    <col min="4356" max="4357" width="15" style="1" customWidth="1"/>
    <col min="4358" max="4358" width="4.75" style="1" customWidth="1"/>
    <col min="4359" max="4607" width="9" style="1"/>
    <col min="4608" max="4608" width="8.625" style="1" customWidth="1"/>
    <col min="4609" max="4609" width="16.375" style="1" bestFit="1" customWidth="1"/>
    <col min="4610" max="4610" width="15" style="1" customWidth="1"/>
    <col min="4611" max="4611" width="14.875" style="1" customWidth="1"/>
    <col min="4612" max="4613" width="15" style="1" customWidth="1"/>
    <col min="4614" max="4614" width="4.75" style="1" customWidth="1"/>
    <col min="4615" max="4863" width="9" style="1"/>
    <col min="4864" max="4864" width="8.625" style="1" customWidth="1"/>
    <col min="4865" max="4865" width="16.375" style="1" bestFit="1" customWidth="1"/>
    <col min="4866" max="4866" width="15" style="1" customWidth="1"/>
    <col min="4867" max="4867" width="14.875" style="1" customWidth="1"/>
    <col min="4868" max="4869" width="15" style="1" customWidth="1"/>
    <col min="4870" max="4870" width="4.75" style="1" customWidth="1"/>
    <col min="4871" max="5119" width="9" style="1"/>
    <col min="5120" max="5120" width="8.625" style="1" customWidth="1"/>
    <col min="5121" max="5121" width="16.375" style="1" bestFit="1" customWidth="1"/>
    <col min="5122" max="5122" width="15" style="1" customWidth="1"/>
    <col min="5123" max="5123" width="14.875" style="1" customWidth="1"/>
    <col min="5124" max="5125" width="15" style="1" customWidth="1"/>
    <col min="5126" max="5126" width="4.75" style="1" customWidth="1"/>
    <col min="5127" max="5375" width="9" style="1"/>
    <col min="5376" max="5376" width="8.625" style="1" customWidth="1"/>
    <col min="5377" max="5377" width="16.375" style="1" bestFit="1" customWidth="1"/>
    <col min="5378" max="5378" width="15" style="1" customWidth="1"/>
    <col min="5379" max="5379" width="14.875" style="1" customWidth="1"/>
    <col min="5380" max="5381" width="15" style="1" customWidth="1"/>
    <col min="5382" max="5382" width="4.75" style="1" customWidth="1"/>
    <col min="5383" max="5631" width="9" style="1"/>
    <col min="5632" max="5632" width="8.625" style="1" customWidth="1"/>
    <col min="5633" max="5633" width="16.375" style="1" bestFit="1" customWidth="1"/>
    <col min="5634" max="5634" width="15" style="1" customWidth="1"/>
    <col min="5635" max="5635" width="14.875" style="1" customWidth="1"/>
    <col min="5636" max="5637" width="15" style="1" customWidth="1"/>
    <col min="5638" max="5638" width="4.75" style="1" customWidth="1"/>
    <col min="5639" max="5887" width="9" style="1"/>
    <col min="5888" max="5888" width="8.625" style="1" customWidth="1"/>
    <col min="5889" max="5889" width="16.375" style="1" bestFit="1" customWidth="1"/>
    <col min="5890" max="5890" width="15" style="1" customWidth="1"/>
    <col min="5891" max="5891" width="14.875" style="1" customWidth="1"/>
    <col min="5892" max="5893" width="15" style="1" customWidth="1"/>
    <col min="5894" max="5894" width="4.75" style="1" customWidth="1"/>
    <col min="5895" max="6143" width="9" style="1"/>
    <col min="6144" max="6144" width="8.625" style="1" customWidth="1"/>
    <col min="6145" max="6145" width="16.375" style="1" bestFit="1" customWidth="1"/>
    <col min="6146" max="6146" width="15" style="1" customWidth="1"/>
    <col min="6147" max="6147" width="14.875" style="1" customWidth="1"/>
    <col min="6148" max="6149" width="15" style="1" customWidth="1"/>
    <col min="6150" max="6150" width="4.75" style="1" customWidth="1"/>
    <col min="6151" max="6399" width="9" style="1"/>
    <col min="6400" max="6400" width="8.625" style="1" customWidth="1"/>
    <col min="6401" max="6401" width="16.375" style="1" bestFit="1" customWidth="1"/>
    <col min="6402" max="6402" width="15" style="1" customWidth="1"/>
    <col min="6403" max="6403" width="14.875" style="1" customWidth="1"/>
    <col min="6404" max="6405" width="15" style="1" customWidth="1"/>
    <col min="6406" max="6406" width="4.75" style="1" customWidth="1"/>
    <col min="6407" max="6655" width="9" style="1"/>
    <col min="6656" max="6656" width="8.625" style="1" customWidth="1"/>
    <col min="6657" max="6657" width="16.375" style="1" bestFit="1" customWidth="1"/>
    <col min="6658" max="6658" width="15" style="1" customWidth="1"/>
    <col min="6659" max="6659" width="14.875" style="1" customWidth="1"/>
    <col min="6660" max="6661" width="15" style="1" customWidth="1"/>
    <col min="6662" max="6662" width="4.75" style="1" customWidth="1"/>
    <col min="6663" max="6911" width="9" style="1"/>
    <col min="6912" max="6912" width="8.625" style="1" customWidth="1"/>
    <col min="6913" max="6913" width="16.375" style="1" bestFit="1" customWidth="1"/>
    <col min="6914" max="6914" width="15" style="1" customWidth="1"/>
    <col min="6915" max="6915" width="14.875" style="1" customWidth="1"/>
    <col min="6916" max="6917" width="15" style="1" customWidth="1"/>
    <col min="6918" max="6918" width="4.75" style="1" customWidth="1"/>
    <col min="6919" max="7167" width="9" style="1"/>
    <col min="7168" max="7168" width="8.625" style="1" customWidth="1"/>
    <col min="7169" max="7169" width="16.375" style="1" bestFit="1" customWidth="1"/>
    <col min="7170" max="7170" width="15" style="1" customWidth="1"/>
    <col min="7171" max="7171" width="14.875" style="1" customWidth="1"/>
    <col min="7172" max="7173" width="15" style="1" customWidth="1"/>
    <col min="7174" max="7174" width="4.75" style="1" customWidth="1"/>
    <col min="7175" max="7423" width="9" style="1"/>
    <col min="7424" max="7424" width="8.625" style="1" customWidth="1"/>
    <col min="7425" max="7425" width="16.375" style="1" bestFit="1" customWidth="1"/>
    <col min="7426" max="7426" width="15" style="1" customWidth="1"/>
    <col min="7427" max="7427" width="14.875" style="1" customWidth="1"/>
    <col min="7428" max="7429" width="15" style="1" customWidth="1"/>
    <col min="7430" max="7430" width="4.75" style="1" customWidth="1"/>
    <col min="7431" max="7679" width="9" style="1"/>
    <col min="7680" max="7680" width="8.625" style="1" customWidth="1"/>
    <col min="7681" max="7681" width="16.375" style="1" bestFit="1" customWidth="1"/>
    <col min="7682" max="7682" width="15" style="1" customWidth="1"/>
    <col min="7683" max="7683" width="14.875" style="1" customWidth="1"/>
    <col min="7684" max="7685" width="15" style="1" customWidth="1"/>
    <col min="7686" max="7686" width="4.75" style="1" customWidth="1"/>
    <col min="7687" max="7935" width="9" style="1"/>
    <col min="7936" max="7936" width="8.625" style="1" customWidth="1"/>
    <col min="7937" max="7937" width="16.375" style="1" bestFit="1" customWidth="1"/>
    <col min="7938" max="7938" width="15" style="1" customWidth="1"/>
    <col min="7939" max="7939" width="14.875" style="1" customWidth="1"/>
    <col min="7940" max="7941" width="15" style="1" customWidth="1"/>
    <col min="7942" max="7942" width="4.75" style="1" customWidth="1"/>
    <col min="7943" max="8191" width="9" style="1"/>
    <col min="8192" max="8192" width="8.625" style="1" customWidth="1"/>
    <col min="8193" max="8193" width="16.375" style="1" bestFit="1" customWidth="1"/>
    <col min="8194" max="8194" width="15" style="1" customWidth="1"/>
    <col min="8195" max="8195" width="14.875" style="1" customWidth="1"/>
    <col min="8196" max="8197" width="15" style="1" customWidth="1"/>
    <col min="8198" max="8198" width="4.75" style="1" customWidth="1"/>
    <col min="8199" max="8447" width="9" style="1"/>
    <col min="8448" max="8448" width="8.625" style="1" customWidth="1"/>
    <col min="8449" max="8449" width="16.375" style="1" bestFit="1" customWidth="1"/>
    <col min="8450" max="8450" width="15" style="1" customWidth="1"/>
    <col min="8451" max="8451" width="14.875" style="1" customWidth="1"/>
    <col min="8452" max="8453" width="15" style="1" customWidth="1"/>
    <col min="8454" max="8454" width="4.75" style="1" customWidth="1"/>
    <col min="8455" max="8703" width="9" style="1"/>
    <col min="8704" max="8704" width="8.625" style="1" customWidth="1"/>
    <col min="8705" max="8705" width="16.375" style="1" bestFit="1" customWidth="1"/>
    <col min="8706" max="8706" width="15" style="1" customWidth="1"/>
    <col min="8707" max="8707" width="14.875" style="1" customWidth="1"/>
    <col min="8708" max="8709" width="15" style="1" customWidth="1"/>
    <col min="8710" max="8710" width="4.75" style="1" customWidth="1"/>
    <col min="8711" max="8959" width="9" style="1"/>
    <col min="8960" max="8960" width="8.625" style="1" customWidth="1"/>
    <col min="8961" max="8961" width="16.375" style="1" bestFit="1" customWidth="1"/>
    <col min="8962" max="8962" width="15" style="1" customWidth="1"/>
    <col min="8963" max="8963" width="14.875" style="1" customWidth="1"/>
    <col min="8964" max="8965" width="15" style="1" customWidth="1"/>
    <col min="8966" max="8966" width="4.75" style="1" customWidth="1"/>
    <col min="8967" max="9215" width="9" style="1"/>
    <col min="9216" max="9216" width="8.625" style="1" customWidth="1"/>
    <col min="9217" max="9217" width="16.375" style="1" bestFit="1" customWidth="1"/>
    <col min="9218" max="9218" width="15" style="1" customWidth="1"/>
    <col min="9219" max="9219" width="14.875" style="1" customWidth="1"/>
    <col min="9220" max="9221" width="15" style="1" customWidth="1"/>
    <col min="9222" max="9222" width="4.75" style="1" customWidth="1"/>
    <col min="9223" max="9471" width="9" style="1"/>
    <col min="9472" max="9472" width="8.625" style="1" customWidth="1"/>
    <col min="9473" max="9473" width="16.375" style="1" bestFit="1" customWidth="1"/>
    <col min="9474" max="9474" width="15" style="1" customWidth="1"/>
    <col min="9475" max="9475" width="14.875" style="1" customWidth="1"/>
    <col min="9476" max="9477" width="15" style="1" customWidth="1"/>
    <col min="9478" max="9478" width="4.75" style="1" customWidth="1"/>
    <col min="9479" max="9727" width="9" style="1"/>
    <col min="9728" max="9728" width="8.625" style="1" customWidth="1"/>
    <col min="9729" max="9729" width="16.375" style="1" bestFit="1" customWidth="1"/>
    <col min="9730" max="9730" width="15" style="1" customWidth="1"/>
    <col min="9731" max="9731" width="14.875" style="1" customWidth="1"/>
    <col min="9732" max="9733" width="15" style="1" customWidth="1"/>
    <col min="9734" max="9734" width="4.75" style="1" customWidth="1"/>
    <col min="9735" max="9983" width="9" style="1"/>
    <col min="9984" max="9984" width="8.625" style="1" customWidth="1"/>
    <col min="9985" max="9985" width="16.375" style="1" bestFit="1" customWidth="1"/>
    <col min="9986" max="9986" width="15" style="1" customWidth="1"/>
    <col min="9987" max="9987" width="14.875" style="1" customWidth="1"/>
    <col min="9988" max="9989" width="15" style="1" customWidth="1"/>
    <col min="9990" max="9990" width="4.75" style="1" customWidth="1"/>
    <col min="9991" max="10239" width="9" style="1"/>
    <col min="10240" max="10240" width="8.625" style="1" customWidth="1"/>
    <col min="10241" max="10241" width="16.375" style="1" bestFit="1" customWidth="1"/>
    <col min="10242" max="10242" width="15" style="1" customWidth="1"/>
    <col min="10243" max="10243" width="14.875" style="1" customWidth="1"/>
    <col min="10244" max="10245" width="15" style="1" customWidth="1"/>
    <col min="10246" max="10246" width="4.75" style="1" customWidth="1"/>
    <col min="10247" max="10495" width="9" style="1"/>
    <col min="10496" max="10496" width="8.625" style="1" customWidth="1"/>
    <col min="10497" max="10497" width="16.375" style="1" bestFit="1" customWidth="1"/>
    <col min="10498" max="10498" width="15" style="1" customWidth="1"/>
    <col min="10499" max="10499" width="14.875" style="1" customWidth="1"/>
    <col min="10500" max="10501" width="15" style="1" customWidth="1"/>
    <col min="10502" max="10502" width="4.75" style="1" customWidth="1"/>
    <col min="10503" max="10751" width="9" style="1"/>
    <col min="10752" max="10752" width="8.625" style="1" customWidth="1"/>
    <col min="10753" max="10753" width="16.375" style="1" bestFit="1" customWidth="1"/>
    <col min="10754" max="10754" width="15" style="1" customWidth="1"/>
    <col min="10755" max="10755" width="14.875" style="1" customWidth="1"/>
    <col min="10756" max="10757" width="15" style="1" customWidth="1"/>
    <col min="10758" max="10758" width="4.75" style="1" customWidth="1"/>
    <col min="10759" max="11007" width="9" style="1"/>
    <col min="11008" max="11008" width="8.625" style="1" customWidth="1"/>
    <col min="11009" max="11009" width="16.375" style="1" bestFit="1" customWidth="1"/>
    <col min="11010" max="11010" width="15" style="1" customWidth="1"/>
    <col min="11011" max="11011" width="14.875" style="1" customWidth="1"/>
    <col min="11012" max="11013" width="15" style="1" customWidth="1"/>
    <col min="11014" max="11014" width="4.75" style="1" customWidth="1"/>
    <col min="11015" max="11263" width="9" style="1"/>
    <col min="11264" max="11264" width="8.625" style="1" customWidth="1"/>
    <col min="11265" max="11265" width="16.375" style="1" bestFit="1" customWidth="1"/>
    <col min="11266" max="11266" width="15" style="1" customWidth="1"/>
    <col min="11267" max="11267" width="14.875" style="1" customWidth="1"/>
    <col min="11268" max="11269" width="15" style="1" customWidth="1"/>
    <col min="11270" max="11270" width="4.75" style="1" customWidth="1"/>
    <col min="11271" max="11519" width="9" style="1"/>
    <col min="11520" max="11520" width="8.625" style="1" customWidth="1"/>
    <col min="11521" max="11521" width="16.375" style="1" bestFit="1" customWidth="1"/>
    <col min="11522" max="11522" width="15" style="1" customWidth="1"/>
    <col min="11523" max="11523" width="14.875" style="1" customWidth="1"/>
    <col min="11524" max="11525" width="15" style="1" customWidth="1"/>
    <col min="11526" max="11526" width="4.75" style="1" customWidth="1"/>
    <col min="11527" max="11775" width="9" style="1"/>
    <col min="11776" max="11776" width="8.625" style="1" customWidth="1"/>
    <col min="11777" max="11777" width="16.375" style="1" bestFit="1" customWidth="1"/>
    <col min="11778" max="11778" width="15" style="1" customWidth="1"/>
    <col min="11779" max="11779" width="14.875" style="1" customWidth="1"/>
    <col min="11780" max="11781" width="15" style="1" customWidth="1"/>
    <col min="11782" max="11782" width="4.75" style="1" customWidth="1"/>
    <col min="11783" max="12031" width="9" style="1"/>
    <col min="12032" max="12032" width="8.625" style="1" customWidth="1"/>
    <col min="12033" max="12033" width="16.375" style="1" bestFit="1" customWidth="1"/>
    <col min="12034" max="12034" width="15" style="1" customWidth="1"/>
    <col min="12035" max="12035" width="14.875" style="1" customWidth="1"/>
    <col min="12036" max="12037" width="15" style="1" customWidth="1"/>
    <col min="12038" max="12038" width="4.75" style="1" customWidth="1"/>
    <col min="12039" max="12287" width="9" style="1"/>
    <col min="12288" max="12288" width="8.625" style="1" customWidth="1"/>
    <col min="12289" max="12289" width="16.375" style="1" bestFit="1" customWidth="1"/>
    <col min="12290" max="12290" width="15" style="1" customWidth="1"/>
    <col min="12291" max="12291" width="14.875" style="1" customWidth="1"/>
    <col min="12292" max="12293" width="15" style="1" customWidth="1"/>
    <col min="12294" max="12294" width="4.75" style="1" customWidth="1"/>
    <col min="12295" max="12543" width="9" style="1"/>
    <col min="12544" max="12544" width="8.625" style="1" customWidth="1"/>
    <col min="12545" max="12545" width="16.375" style="1" bestFit="1" customWidth="1"/>
    <col min="12546" max="12546" width="15" style="1" customWidth="1"/>
    <col min="12547" max="12547" width="14.875" style="1" customWidth="1"/>
    <col min="12548" max="12549" width="15" style="1" customWidth="1"/>
    <col min="12550" max="12550" width="4.75" style="1" customWidth="1"/>
    <col min="12551" max="12799" width="9" style="1"/>
    <col min="12800" max="12800" width="8.625" style="1" customWidth="1"/>
    <col min="12801" max="12801" width="16.375" style="1" bestFit="1" customWidth="1"/>
    <col min="12802" max="12802" width="15" style="1" customWidth="1"/>
    <col min="12803" max="12803" width="14.875" style="1" customWidth="1"/>
    <col min="12804" max="12805" width="15" style="1" customWidth="1"/>
    <col min="12806" max="12806" width="4.75" style="1" customWidth="1"/>
    <col min="12807" max="13055" width="9" style="1"/>
    <col min="13056" max="13056" width="8.625" style="1" customWidth="1"/>
    <col min="13057" max="13057" width="16.375" style="1" bestFit="1" customWidth="1"/>
    <col min="13058" max="13058" width="15" style="1" customWidth="1"/>
    <col min="13059" max="13059" width="14.875" style="1" customWidth="1"/>
    <col min="13060" max="13061" width="15" style="1" customWidth="1"/>
    <col min="13062" max="13062" width="4.75" style="1" customWidth="1"/>
    <col min="13063" max="13311" width="9" style="1"/>
    <col min="13312" max="13312" width="8.625" style="1" customWidth="1"/>
    <col min="13313" max="13313" width="16.375" style="1" bestFit="1" customWidth="1"/>
    <col min="13314" max="13314" width="15" style="1" customWidth="1"/>
    <col min="13315" max="13315" width="14.875" style="1" customWidth="1"/>
    <col min="13316" max="13317" width="15" style="1" customWidth="1"/>
    <col min="13318" max="13318" width="4.75" style="1" customWidth="1"/>
    <col min="13319" max="13567" width="9" style="1"/>
    <col min="13568" max="13568" width="8.625" style="1" customWidth="1"/>
    <col min="13569" max="13569" width="16.375" style="1" bestFit="1" customWidth="1"/>
    <col min="13570" max="13570" width="15" style="1" customWidth="1"/>
    <col min="13571" max="13571" width="14.875" style="1" customWidth="1"/>
    <col min="13572" max="13573" width="15" style="1" customWidth="1"/>
    <col min="13574" max="13574" width="4.75" style="1" customWidth="1"/>
    <col min="13575" max="13823" width="9" style="1"/>
    <col min="13824" max="13824" width="8.625" style="1" customWidth="1"/>
    <col min="13825" max="13825" width="16.375" style="1" bestFit="1" customWidth="1"/>
    <col min="13826" max="13826" width="15" style="1" customWidth="1"/>
    <col min="13827" max="13827" width="14.875" style="1" customWidth="1"/>
    <col min="13828" max="13829" width="15" style="1" customWidth="1"/>
    <col min="13830" max="13830" width="4.75" style="1" customWidth="1"/>
    <col min="13831" max="14079" width="9" style="1"/>
    <col min="14080" max="14080" width="8.625" style="1" customWidth="1"/>
    <col min="14081" max="14081" width="16.375" style="1" bestFit="1" customWidth="1"/>
    <col min="14082" max="14082" width="15" style="1" customWidth="1"/>
    <col min="14083" max="14083" width="14.875" style="1" customWidth="1"/>
    <col min="14084" max="14085" width="15" style="1" customWidth="1"/>
    <col min="14086" max="14086" width="4.75" style="1" customWidth="1"/>
    <col min="14087" max="14335" width="9" style="1"/>
    <col min="14336" max="14336" width="8.625" style="1" customWidth="1"/>
    <col min="14337" max="14337" width="16.375" style="1" bestFit="1" customWidth="1"/>
    <col min="14338" max="14338" width="15" style="1" customWidth="1"/>
    <col min="14339" max="14339" width="14.875" style="1" customWidth="1"/>
    <col min="14340" max="14341" width="15" style="1" customWidth="1"/>
    <col min="14342" max="14342" width="4.75" style="1" customWidth="1"/>
    <col min="14343" max="14591" width="9" style="1"/>
    <col min="14592" max="14592" width="8.625" style="1" customWidth="1"/>
    <col min="14593" max="14593" width="16.375" style="1" bestFit="1" customWidth="1"/>
    <col min="14594" max="14594" width="15" style="1" customWidth="1"/>
    <col min="14595" max="14595" width="14.875" style="1" customWidth="1"/>
    <col min="14596" max="14597" width="15" style="1" customWidth="1"/>
    <col min="14598" max="14598" width="4.75" style="1" customWidth="1"/>
    <col min="14599" max="14847" width="9" style="1"/>
    <col min="14848" max="14848" width="8.625" style="1" customWidth="1"/>
    <col min="14849" max="14849" width="16.375" style="1" bestFit="1" customWidth="1"/>
    <col min="14850" max="14850" width="15" style="1" customWidth="1"/>
    <col min="14851" max="14851" width="14.875" style="1" customWidth="1"/>
    <col min="14852" max="14853" width="15" style="1" customWidth="1"/>
    <col min="14854" max="14854" width="4.75" style="1" customWidth="1"/>
    <col min="14855" max="15103" width="9" style="1"/>
    <col min="15104" max="15104" width="8.625" style="1" customWidth="1"/>
    <col min="15105" max="15105" width="16.375" style="1" bestFit="1" customWidth="1"/>
    <col min="15106" max="15106" width="15" style="1" customWidth="1"/>
    <col min="15107" max="15107" width="14.875" style="1" customWidth="1"/>
    <col min="15108" max="15109" width="15" style="1" customWidth="1"/>
    <col min="15110" max="15110" width="4.75" style="1" customWidth="1"/>
    <col min="15111" max="15359" width="9" style="1"/>
    <col min="15360" max="15360" width="8.625" style="1" customWidth="1"/>
    <col min="15361" max="15361" width="16.375" style="1" bestFit="1" customWidth="1"/>
    <col min="15362" max="15362" width="15" style="1" customWidth="1"/>
    <col min="15363" max="15363" width="14.875" style="1" customWidth="1"/>
    <col min="15364" max="15365" width="15" style="1" customWidth="1"/>
    <col min="15366" max="15366" width="4.75" style="1" customWidth="1"/>
    <col min="15367" max="15615" width="9" style="1"/>
    <col min="15616" max="15616" width="8.625" style="1" customWidth="1"/>
    <col min="15617" max="15617" width="16.375" style="1" bestFit="1" customWidth="1"/>
    <col min="15618" max="15618" width="15" style="1" customWidth="1"/>
    <col min="15619" max="15619" width="14.875" style="1" customWidth="1"/>
    <col min="15620" max="15621" width="15" style="1" customWidth="1"/>
    <col min="15622" max="15622" width="4.75" style="1" customWidth="1"/>
    <col min="15623" max="15871" width="9" style="1"/>
    <col min="15872" max="15872" width="8.625" style="1" customWidth="1"/>
    <col min="15873" max="15873" width="16.375" style="1" bestFit="1" customWidth="1"/>
    <col min="15874" max="15874" width="15" style="1" customWidth="1"/>
    <col min="15875" max="15875" width="14.875" style="1" customWidth="1"/>
    <col min="15876" max="15877" width="15" style="1" customWidth="1"/>
    <col min="15878" max="15878" width="4.75" style="1" customWidth="1"/>
    <col min="15879" max="16127" width="9" style="1"/>
    <col min="16128" max="16128" width="8.625" style="1" customWidth="1"/>
    <col min="16129" max="16129" width="16.375" style="1" bestFit="1" customWidth="1"/>
    <col min="16130" max="16130" width="15" style="1" customWidth="1"/>
    <col min="16131" max="16131" width="14.875" style="1" customWidth="1"/>
    <col min="16132" max="16133" width="15" style="1" customWidth="1"/>
    <col min="16134" max="16134" width="4.75" style="1" customWidth="1"/>
    <col min="16135" max="16383" width="9" style="1"/>
    <col min="16384" max="16384" width="9" style="1" customWidth="1"/>
  </cols>
  <sheetData>
    <row r="2" spans="2:7" ht="15" thickBot="1" x14ac:dyDescent="0.2">
      <c r="B2" s="64" t="s">
        <v>55</v>
      </c>
      <c r="C2" s="64"/>
      <c r="D2" s="64"/>
      <c r="E2" s="64"/>
      <c r="F2" s="64"/>
    </row>
    <row r="3" spans="2:7" ht="29.25" thickBot="1" x14ac:dyDescent="0.2">
      <c r="B3" s="24" t="s">
        <v>6</v>
      </c>
      <c r="C3" s="4" t="s">
        <v>0</v>
      </c>
      <c r="D3" s="5" t="s">
        <v>1</v>
      </c>
      <c r="E3" s="6" t="s">
        <v>3</v>
      </c>
      <c r="F3" s="35" t="s">
        <v>2</v>
      </c>
      <c r="G3" s="45" t="s">
        <v>5</v>
      </c>
    </row>
    <row r="4" spans="2:7" x14ac:dyDescent="0.15">
      <c r="B4" s="7" t="s">
        <v>7</v>
      </c>
      <c r="C4" s="8">
        <v>3536</v>
      </c>
      <c r="D4" s="9">
        <v>3700</v>
      </c>
      <c r="E4" s="10">
        <f>C4+D4</f>
        <v>7236</v>
      </c>
      <c r="F4" s="36">
        <f>[1]年別!P5</f>
        <v>1419</v>
      </c>
      <c r="G4" s="65" t="s">
        <v>4</v>
      </c>
    </row>
    <row r="5" spans="2:7" x14ac:dyDescent="0.15">
      <c r="B5" s="11" t="s">
        <v>8</v>
      </c>
      <c r="C5" s="12">
        <v>3443</v>
      </c>
      <c r="D5" s="13">
        <v>3594</v>
      </c>
      <c r="E5" s="10">
        <f t="shared" ref="E5:E55" si="0">C5+D5</f>
        <v>7037</v>
      </c>
      <c r="F5" s="37">
        <f>[1]年別!P6</f>
        <v>1404</v>
      </c>
      <c r="G5" s="66"/>
    </row>
    <row r="6" spans="2:7" x14ac:dyDescent="0.15">
      <c r="B6" s="11" t="s">
        <v>9</v>
      </c>
      <c r="C6" s="12">
        <v>3347</v>
      </c>
      <c r="D6" s="13">
        <v>3480</v>
      </c>
      <c r="E6" s="10">
        <f t="shared" si="0"/>
        <v>6827</v>
      </c>
      <c r="F6" s="37">
        <f>[1]年別!P7</f>
        <v>1384</v>
      </c>
      <c r="G6" s="66"/>
    </row>
    <row r="7" spans="2:7" x14ac:dyDescent="0.15">
      <c r="B7" s="11" t="s">
        <v>10</v>
      </c>
      <c r="C7" s="12">
        <v>3244</v>
      </c>
      <c r="D7" s="13">
        <v>3398</v>
      </c>
      <c r="E7" s="10">
        <f t="shared" si="0"/>
        <v>6642</v>
      </c>
      <c r="F7" s="37">
        <f>[1]年別!P8</f>
        <v>1358</v>
      </c>
      <c r="G7" s="66"/>
    </row>
    <row r="8" spans="2:7" x14ac:dyDescent="0.15">
      <c r="B8" s="11" t="s">
        <v>11</v>
      </c>
      <c r="C8" s="12">
        <v>3145</v>
      </c>
      <c r="D8" s="13">
        <v>3329</v>
      </c>
      <c r="E8" s="10">
        <f t="shared" si="0"/>
        <v>6474</v>
      </c>
      <c r="F8" s="37">
        <f>[1]年別!P9</f>
        <v>1343</v>
      </c>
      <c r="G8" s="66"/>
    </row>
    <row r="9" spans="2:7" x14ac:dyDescent="0.15">
      <c r="B9" s="11" t="s">
        <v>12</v>
      </c>
      <c r="C9" s="12">
        <v>3035</v>
      </c>
      <c r="D9" s="13">
        <v>3213</v>
      </c>
      <c r="E9" s="10">
        <f t="shared" si="0"/>
        <v>6248</v>
      </c>
      <c r="F9" s="37">
        <f>[1]年別!P10</f>
        <v>1323</v>
      </c>
      <c r="G9" s="66"/>
    </row>
    <row r="10" spans="2:7" x14ac:dyDescent="0.15">
      <c r="B10" s="11" t="s">
        <v>13</v>
      </c>
      <c r="C10" s="12">
        <v>2958</v>
      </c>
      <c r="D10" s="13">
        <v>3143</v>
      </c>
      <c r="E10" s="10">
        <f t="shared" si="0"/>
        <v>6101</v>
      </c>
      <c r="F10" s="37">
        <f>[1]年別!P11</f>
        <v>1304</v>
      </c>
      <c r="G10" s="66"/>
    </row>
    <row r="11" spans="2:7" x14ac:dyDescent="0.15">
      <c r="B11" s="11" t="s">
        <v>14</v>
      </c>
      <c r="C11" s="12">
        <v>2866</v>
      </c>
      <c r="D11" s="13">
        <v>3058</v>
      </c>
      <c r="E11" s="10">
        <f t="shared" si="0"/>
        <v>5924</v>
      </c>
      <c r="F11" s="37">
        <f>[1]年別!P12</f>
        <v>1285</v>
      </c>
      <c r="G11" s="66"/>
    </row>
    <row r="12" spans="2:7" x14ac:dyDescent="0.15">
      <c r="B12" s="11" t="s">
        <v>15</v>
      </c>
      <c r="C12" s="12">
        <v>2762</v>
      </c>
      <c r="D12" s="13">
        <v>2930</v>
      </c>
      <c r="E12" s="10">
        <f t="shared" si="0"/>
        <v>5692</v>
      </c>
      <c r="F12" s="37">
        <f>[1]年別!P13</f>
        <v>1255</v>
      </c>
      <c r="G12" s="66"/>
    </row>
    <row r="13" spans="2:7" x14ac:dyDescent="0.15">
      <c r="B13" s="11" t="s">
        <v>16</v>
      </c>
      <c r="C13" s="12">
        <v>2699</v>
      </c>
      <c r="D13" s="13">
        <v>2823</v>
      </c>
      <c r="E13" s="10">
        <f t="shared" si="0"/>
        <v>5522</v>
      </c>
      <c r="F13" s="37">
        <f>[1]年別!P14</f>
        <v>1238</v>
      </c>
      <c r="G13" s="66"/>
    </row>
    <row r="14" spans="2:7" x14ac:dyDescent="0.15">
      <c r="B14" s="11" t="s">
        <v>17</v>
      </c>
      <c r="C14" s="12">
        <v>2645</v>
      </c>
      <c r="D14" s="13">
        <v>2768</v>
      </c>
      <c r="E14" s="10">
        <f t="shared" si="0"/>
        <v>5413</v>
      </c>
      <c r="F14" s="37">
        <f>[1]年別!P15</f>
        <v>1230</v>
      </c>
      <c r="G14" s="66"/>
    </row>
    <row r="15" spans="2:7" x14ac:dyDescent="0.15">
      <c r="B15" s="11" t="s">
        <v>18</v>
      </c>
      <c r="C15" s="12">
        <v>2608</v>
      </c>
      <c r="D15" s="13">
        <v>2728</v>
      </c>
      <c r="E15" s="10">
        <f t="shared" si="0"/>
        <v>5336</v>
      </c>
      <c r="F15" s="37">
        <f>[1]年別!P16</f>
        <v>1226</v>
      </c>
      <c r="G15" s="66"/>
    </row>
    <row r="16" spans="2:7" x14ac:dyDescent="0.15">
      <c r="B16" s="11" t="s">
        <v>19</v>
      </c>
      <c r="C16" s="12">
        <v>2567</v>
      </c>
      <c r="D16" s="13">
        <v>2678</v>
      </c>
      <c r="E16" s="10">
        <f t="shared" si="0"/>
        <v>5245</v>
      </c>
      <c r="F16" s="37">
        <f>[1]年別!P17</f>
        <v>1231</v>
      </c>
      <c r="G16" s="66"/>
    </row>
    <row r="17" spans="2:7" x14ac:dyDescent="0.15">
      <c r="B17" s="11" t="s">
        <v>20</v>
      </c>
      <c r="C17" s="12">
        <v>2525</v>
      </c>
      <c r="D17" s="13">
        <v>2621</v>
      </c>
      <c r="E17" s="10">
        <f t="shared" si="0"/>
        <v>5146</v>
      </c>
      <c r="F17" s="37">
        <f>[1]年別!P18</f>
        <v>1226</v>
      </c>
      <c r="G17" s="66"/>
    </row>
    <row r="18" spans="2:7" x14ac:dyDescent="0.15">
      <c r="B18" s="11" t="s">
        <v>21</v>
      </c>
      <c r="C18" s="12">
        <v>2480</v>
      </c>
      <c r="D18" s="13">
        <v>2594</v>
      </c>
      <c r="E18" s="10">
        <f t="shared" si="0"/>
        <v>5074</v>
      </c>
      <c r="F18" s="37">
        <f>[1]年別!P19</f>
        <v>1218</v>
      </c>
      <c r="G18" s="66"/>
    </row>
    <row r="19" spans="2:7" x14ac:dyDescent="0.15">
      <c r="B19" s="11" t="s">
        <v>22</v>
      </c>
      <c r="C19" s="12">
        <v>2445</v>
      </c>
      <c r="D19" s="13">
        <v>2545</v>
      </c>
      <c r="E19" s="10">
        <f t="shared" si="0"/>
        <v>4990</v>
      </c>
      <c r="F19" s="37">
        <f>[1]年別!P20</f>
        <v>1199</v>
      </c>
      <c r="G19" s="66"/>
    </row>
    <row r="20" spans="2:7" x14ac:dyDescent="0.15">
      <c r="B20" s="11" t="s">
        <v>23</v>
      </c>
      <c r="C20" s="12">
        <v>2418</v>
      </c>
      <c r="D20" s="13">
        <v>2524</v>
      </c>
      <c r="E20" s="10">
        <f t="shared" si="0"/>
        <v>4942</v>
      </c>
      <c r="F20" s="37">
        <f>[1]年別!P21</f>
        <v>1195</v>
      </c>
      <c r="G20" s="66"/>
    </row>
    <row r="21" spans="2:7" x14ac:dyDescent="0.15">
      <c r="B21" s="11" t="s">
        <v>24</v>
      </c>
      <c r="C21" s="12">
        <v>2377</v>
      </c>
      <c r="D21" s="13">
        <v>2475</v>
      </c>
      <c r="E21" s="10">
        <f t="shared" si="0"/>
        <v>4852</v>
      </c>
      <c r="F21" s="37">
        <f>[1]年別!P22</f>
        <v>1185</v>
      </c>
      <c r="G21" s="66"/>
    </row>
    <row r="22" spans="2:7" x14ac:dyDescent="0.15">
      <c r="B22" s="11" t="s">
        <v>25</v>
      </c>
      <c r="C22" s="12">
        <v>2348</v>
      </c>
      <c r="D22" s="13">
        <v>2450</v>
      </c>
      <c r="E22" s="10">
        <f t="shared" si="0"/>
        <v>4798</v>
      </c>
      <c r="F22" s="37">
        <f>[1]年別!P23</f>
        <v>1180</v>
      </c>
      <c r="G22" s="66"/>
    </row>
    <row r="23" spans="2:7" x14ac:dyDescent="0.15">
      <c r="B23" s="11" t="s">
        <v>26</v>
      </c>
      <c r="C23" s="12">
        <v>2325</v>
      </c>
      <c r="D23" s="13">
        <v>2422</v>
      </c>
      <c r="E23" s="10">
        <f t="shared" si="0"/>
        <v>4747</v>
      </c>
      <c r="F23" s="37">
        <f>[1]年別!P24</f>
        <v>1172</v>
      </c>
      <c r="G23" s="66"/>
    </row>
    <row r="24" spans="2:7" x14ac:dyDescent="0.15">
      <c r="B24" s="11" t="s">
        <v>27</v>
      </c>
      <c r="C24" s="12">
        <v>2298</v>
      </c>
      <c r="D24" s="13">
        <v>2368</v>
      </c>
      <c r="E24" s="10">
        <f t="shared" si="0"/>
        <v>4666</v>
      </c>
      <c r="F24" s="37">
        <f>[1]年別!P29</f>
        <v>1172</v>
      </c>
      <c r="G24" s="66"/>
    </row>
    <row r="25" spans="2:7" x14ac:dyDescent="0.15">
      <c r="B25" s="11" t="s">
        <v>28</v>
      </c>
      <c r="C25" s="12">
        <v>2276</v>
      </c>
      <c r="D25" s="13">
        <v>2357</v>
      </c>
      <c r="E25" s="10">
        <f t="shared" si="0"/>
        <v>4633</v>
      </c>
      <c r="F25" s="37">
        <f>[1]年別!P30</f>
        <v>1164</v>
      </c>
      <c r="G25" s="66"/>
    </row>
    <row r="26" spans="2:7" x14ac:dyDescent="0.15">
      <c r="B26" s="11" t="s">
        <v>29</v>
      </c>
      <c r="C26" s="12">
        <v>2246</v>
      </c>
      <c r="D26" s="13">
        <v>2343</v>
      </c>
      <c r="E26" s="10">
        <f t="shared" si="0"/>
        <v>4589</v>
      </c>
      <c r="F26" s="37">
        <f>[1]年別!P31</f>
        <v>1155</v>
      </c>
      <c r="G26" s="66"/>
    </row>
    <row r="27" spans="2:7" x14ac:dyDescent="0.15">
      <c r="B27" s="11" t="s">
        <v>30</v>
      </c>
      <c r="C27" s="12">
        <v>2236</v>
      </c>
      <c r="D27" s="13">
        <v>2306</v>
      </c>
      <c r="E27" s="10">
        <f t="shared" si="0"/>
        <v>4542</v>
      </c>
      <c r="F27" s="37">
        <f>[1]年別!P32</f>
        <v>1147</v>
      </c>
      <c r="G27" s="66"/>
    </row>
    <row r="28" spans="2:7" x14ac:dyDescent="0.15">
      <c r="B28" s="11" t="s">
        <v>31</v>
      </c>
      <c r="C28" s="12">
        <v>2205</v>
      </c>
      <c r="D28" s="13">
        <v>2280</v>
      </c>
      <c r="E28" s="10">
        <f t="shared" si="0"/>
        <v>4485</v>
      </c>
      <c r="F28" s="37">
        <f>[1]年別!P33</f>
        <v>1142</v>
      </c>
      <c r="G28" s="66"/>
    </row>
    <row r="29" spans="2:7" x14ac:dyDescent="0.15">
      <c r="B29" s="11" t="s">
        <v>62</v>
      </c>
      <c r="C29" s="12">
        <v>2178</v>
      </c>
      <c r="D29" s="13">
        <v>2260</v>
      </c>
      <c r="E29" s="10">
        <f t="shared" si="0"/>
        <v>4438</v>
      </c>
      <c r="F29" s="37">
        <f>[1]年別!P34</f>
        <v>1137</v>
      </c>
      <c r="G29" s="66"/>
    </row>
    <row r="30" spans="2:7" x14ac:dyDescent="0.15">
      <c r="B30" s="11" t="s">
        <v>32</v>
      </c>
      <c r="C30" s="12">
        <v>2154</v>
      </c>
      <c r="D30" s="13">
        <v>2245</v>
      </c>
      <c r="E30" s="10">
        <f t="shared" si="0"/>
        <v>4399</v>
      </c>
      <c r="F30" s="37">
        <f>[1]年別!P35</f>
        <v>1127</v>
      </c>
      <c r="G30" s="66"/>
    </row>
    <row r="31" spans="2:7" x14ac:dyDescent="0.15">
      <c r="B31" s="11" t="s">
        <v>33</v>
      </c>
      <c r="C31" s="12">
        <v>2125</v>
      </c>
      <c r="D31" s="13">
        <v>2226</v>
      </c>
      <c r="E31" s="10">
        <f t="shared" si="0"/>
        <v>4351</v>
      </c>
      <c r="F31" s="37">
        <f>[1]年別!P36</f>
        <v>1115</v>
      </c>
      <c r="G31" s="66"/>
    </row>
    <row r="32" spans="2:7" x14ac:dyDescent="0.15">
      <c r="B32" s="11" t="s">
        <v>34</v>
      </c>
      <c r="C32" s="14">
        <v>2105</v>
      </c>
      <c r="D32" s="15">
        <v>2229</v>
      </c>
      <c r="E32" s="10">
        <f t="shared" si="0"/>
        <v>4334</v>
      </c>
      <c r="F32" s="37">
        <f>[1]年別!P37</f>
        <v>1144</v>
      </c>
      <c r="G32" s="66"/>
    </row>
    <row r="33" spans="2:7" x14ac:dyDescent="0.15">
      <c r="B33" s="11" t="s">
        <v>35</v>
      </c>
      <c r="C33" s="12">
        <v>2084</v>
      </c>
      <c r="D33" s="15">
        <v>2215</v>
      </c>
      <c r="E33" s="10">
        <f t="shared" si="0"/>
        <v>4299</v>
      </c>
      <c r="F33" s="37">
        <f>[1]年別!P38</f>
        <v>1150</v>
      </c>
      <c r="G33" s="66"/>
    </row>
    <row r="34" spans="2:7" x14ac:dyDescent="0.15">
      <c r="B34" s="11" t="s">
        <v>36</v>
      </c>
      <c r="C34" s="12">
        <v>2066</v>
      </c>
      <c r="D34" s="15">
        <v>2188</v>
      </c>
      <c r="E34" s="10">
        <f t="shared" si="0"/>
        <v>4254</v>
      </c>
      <c r="F34" s="37">
        <f>[1]年別!P39</f>
        <v>1159</v>
      </c>
      <c r="G34" s="66"/>
    </row>
    <row r="35" spans="2:7" x14ac:dyDescent="0.15">
      <c r="B35" s="11" t="s">
        <v>37</v>
      </c>
      <c r="C35" s="12">
        <v>2048</v>
      </c>
      <c r="D35" s="15">
        <v>2172</v>
      </c>
      <c r="E35" s="10">
        <f t="shared" si="0"/>
        <v>4220</v>
      </c>
      <c r="F35" s="37">
        <f>[1]年別!P40</f>
        <v>1149</v>
      </c>
      <c r="G35" s="66"/>
    </row>
    <row r="36" spans="2:7" x14ac:dyDescent="0.15">
      <c r="B36" s="11" t="s">
        <v>38</v>
      </c>
      <c r="C36" s="12">
        <v>2029</v>
      </c>
      <c r="D36" s="15">
        <v>2152</v>
      </c>
      <c r="E36" s="10">
        <f t="shared" si="0"/>
        <v>4181</v>
      </c>
      <c r="F36" s="37">
        <f>[1]年別!P41</f>
        <v>1145</v>
      </c>
      <c r="G36" s="66"/>
    </row>
    <row r="37" spans="2:7" x14ac:dyDescent="0.15">
      <c r="B37" s="11" t="s">
        <v>39</v>
      </c>
      <c r="C37" s="14">
        <v>2000</v>
      </c>
      <c r="D37" s="15">
        <v>2124</v>
      </c>
      <c r="E37" s="10">
        <f t="shared" si="0"/>
        <v>4124</v>
      </c>
      <c r="F37" s="37">
        <f>[1]年別!P42</f>
        <v>1142</v>
      </c>
      <c r="G37" s="67"/>
    </row>
    <row r="38" spans="2:7" x14ac:dyDescent="0.15">
      <c r="B38" s="11" t="s">
        <v>40</v>
      </c>
      <c r="C38" s="12">
        <v>1978</v>
      </c>
      <c r="D38" s="13">
        <v>2093</v>
      </c>
      <c r="E38" s="10">
        <f t="shared" si="0"/>
        <v>4071</v>
      </c>
      <c r="F38" s="37">
        <f>[1]年別!P43</f>
        <v>1145</v>
      </c>
      <c r="G38" s="46">
        <v>0.32569999999999999</v>
      </c>
    </row>
    <row r="39" spans="2:7" x14ac:dyDescent="0.15">
      <c r="B39" s="11" t="s">
        <v>41</v>
      </c>
      <c r="C39" s="12">
        <v>1939</v>
      </c>
      <c r="D39" s="13">
        <v>2054</v>
      </c>
      <c r="E39" s="10">
        <f t="shared" si="0"/>
        <v>3993</v>
      </c>
      <c r="F39" s="37">
        <f>[1]年別!P44</f>
        <v>1136</v>
      </c>
      <c r="G39" s="46">
        <v>0.33169999999999999</v>
      </c>
    </row>
    <row r="40" spans="2:7" x14ac:dyDescent="0.15">
      <c r="B40" s="11" t="s">
        <v>42</v>
      </c>
      <c r="C40" s="16">
        <f>[1]月別!P232</f>
        <v>1898</v>
      </c>
      <c r="D40" s="17">
        <f>[1]月別!Q232</f>
        <v>2024</v>
      </c>
      <c r="E40" s="10">
        <f t="shared" si="0"/>
        <v>3922</v>
      </c>
      <c r="F40" s="37">
        <f>[1]年別!P45</f>
        <v>1136</v>
      </c>
      <c r="G40" s="46">
        <v>0.34510000000000002</v>
      </c>
    </row>
    <row r="41" spans="2:7" x14ac:dyDescent="0.15">
      <c r="B41" s="11" t="s">
        <v>43</v>
      </c>
      <c r="C41" s="12">
        <v>1884</v>
      </c>
      <c r="D41" s="13">
        <v>1993</v>
      </c>
      <c r="E41" s="10">
        <f t="shared" si="0"/>
        <v>3877</v>
      </c>
      <c r="F41" s="37">
        <f>[1]年別!P46</f>
        <v>1133</v>
      </c>
      <c r="G41" s="46">
        <v>0.35370000000000001</v>
      </c>
    </row>
    <row r="42" spans="2:7" x14ac:dyDescent="0.15">
      <c r="B42" s="11" t="s">
        <v>44</v>
      </c>
      <c r="C42" s="16">
        <f>[1]月別!P268</f>
        <v>1868</v>
      </c>
      <c r="D42" s="17">
        <f>[1]月別!Q268</f>
        <v>1981</v>
      </c>
      <c r="E42" s="10">
        <f t="shared" si="0"/>
        <v>3849</v>
      </c>
      <c r="F42" s="37">
        <f>[1]年別!P47</f>
        <v>1135</v>
      </c>
      <c r="G42" s="46">
        <v>0.36099999999999999</v>
      </c>
    </row>
    <row r="43" spans="2:7" x14ac:dyDescent="0.15">
      <c r="B43" s="11" t="s">
        <v>45</v>
      </c>
      <c r="C43" s="16">
        <f>[1]月別!P286</f>
        <v>1834</v>
      </c>
      <c r="D43" s="17">
        <f>[1]月別!Q286</f>
        <v>1946</v>
      </c>
      <c r="E43" s="10">
        <f t="shared" si="0"/>
        <v>3780</v>
      </c>
      <c r="F43" s="37">
        <f>[1]年別!P48</f>
        <v>1130</v>
      </c>
      <c r="G43" s="46">
        <v>0.36609999999999998</v>
      </c>
    </row>
    <row r="44" spans="2:7" x14ac:dyDescent="0.15">
      <c r="B44" s="11" t="s">
        <v>46</v>
      </c>
      <c r="C44" s="16">
        <f>[1]月別!P304</f>
        <v>1808</v>
      </c>
      <c r="D44" s="17">
        <f>[1]月別!Q304</f>
        <v>1903</v>
      </c>
      <c r="E44" s="10">
        <f t="shared" si="0"/>
        <v>3711</v>
      </c>
      <c r="F44" s="37">
        <f>[1]月別!N304</f>
        <v>1121</v>
      </c>
      <c r="G44" s="46">
        <v>0.36859999999999998</v>
      </c>
    </row>
    <row r="45" spans="2:7" x14ac:dyDescent="0.15">
      <c r="B45" s="11" t="s">
        <v>56</v>
      </c>
      <c r="C45" s="16">
        <f>[1]月別!P322</f>
        <v>1750</v>
      </c>
      <c r="D45" s="17">
        <f>[1]月別!Q322</f>
        <v>1862</v>
      </c>
      <c r="E45" s="10">
        <f t="shared" si="0"/>
        <v>3612</v>
      </c>
      <c r="F45" s="37">
        <f>[1]月別!N322</f>
        <v>1115</v>
      </c>
      <c r="G45" s="46">
        <v>0.37769999999999998</v>
      </c>
    </row>
    <row r="46" spans="2:7" x14ac:dyDescent="0.15">
      <c r="B46" s="11" t="s">
        <v>57</v>
      </c>
      <c r="C46" s="16">
        <v>1720</v>
      </c>
      <c r="D46" s="13">
        <v>1815</v>
      </c>
      <c r="E46" s="10">
        <f t="shared" si="0"/>
        <v>3535</v>
      </c>
      <c r="F46" s="38">
        <v>1104</v>
      </c>
      <c r="G46" s="46">
        <v>0.38450000000000001</v>
      </c>
    </row>
    <row r="47" spans="2:7" x14ac:dyDescent="0.15">
      <c r="B47" s="11" t="s">
        <v>58</v>
      </c>
      <c r="C47" s="18">
        <v>1688</v>
      </c>
      <c r="D47" s="19">
        <v>1786</v>
      </c>
      <c r="E47" s="10">
        <f t="shared" si="0"/>
        <v>3474</v>
      </c>
      <c r="F47" s="39">
        <v>1098</v>
      </c>
      <c r="G47" s="46">
        <v>0.38890000000000002</v>
      </c>
    </row>
    <row r="48" spans="2:7" x14ac:dyDescent="0.15">
      <c r="B48" s="11" t="s">
        <v>47</v>
      </c>
      <c r="C48" s="14">
        <v>1643</v>
      </c>
      <c r="D48" s="15">
        <v>1737</v>
      </c>
      <c r="E48" s="10">
        <f t="shared" si="0"/>
        <v>3380</v>
      </c>
      <c r="F48" s="40">
        <v>1075</v>
      </c>
      <c r="G48" s="46">
        <v>0.39119999999999999</v>
      </c>
    </row>
    <row r="49" spans="1:7" x14ac:dyDescent="0.15">
      <c r="B49" s="11" t="s">
        <v>48</v>
      </c>
      <c r="C49" s="14">
        <v>1590</v>
      </c>
      <c r="D49" s="15">
        <v>1722</v>
      </c>
      <c r="E49" s="10">
        <f t="shared" si="0"/>
        <v>3312</v>
      </c>
      <c r="F49" s="40">
        <v>1071</v>
      </c>
      <c r="G49" s="46">
        <v>0.39600000000000002</v>
      </c>
    </row>
    <row r="50" spans="1:7" x14ac:dyDescent="0.15">
      <c r="B50" s="11" t="s">
        <v>49</v>
      </c>
      <c r="C50" s="14">
        <v>1552</v>
      </c>
      <c r="D50" s="15">
        <v>1682</v>
      </c>
      <c r="E50" s="10">
        <f t="shared" si="0"/>
        <v>3234</v>
      </c>
      <c r="F50" s="40">
        <v>1059</v>
      </c>
      <c r="G50" s="46">
        <v>0.3952</v>
      </c>
    </row>
    <row r="51" spans="1:7" x14ac:dyDescent="0.15">
      <c r="B51" s="11" t="s">
        <v>50</v>
      </c>
      <c r="C51" s="14">
        <v>1521</v>
      </c>
      <c r="D51" s="15">
        <v>1657</v>
      </c>
      <c r="E51" s="10">
        <f t="shared" si="0"/>
        <v>3178</v>
      </c>
      <c r="F51" s="40">
        <v>1060</v>
      </c>
      <c r="G51" s="46">
        <v>0.39489999999999997</v>
      </c>
    </row>
    <row r="52" spans="1:7" x14ac:dyDescent="0.15">
      <c r="B52" s="11" t="s">
        <v>51</v>
      </c>
      <c r="C52" s="14">
        <f>[1]月別!P448</f>
        <v>1474</v>
      </c>
      <c r="D52" s="15">
        <f>[1]月別!Q448</f>
        <v>1612</v>
      </c>
      <c r="E52" s="10">
        <f t="shared" si="0"/>
        <v>3086</v>
      </c>
      <c r="F52" s="40">
        <f>[1]月別!N448</f>
        <v>1049</v>
      </c>
      <c r="G52" s="46">
        <v>0.40329999999999999</v>
      </c>
    </row>
    <row r="53" spans="1:7" x14ac:dyDescent="0.15">
      <c r="A53" s="20"/>
      <c r="B53" s="11" t="s">
        <v>52</v>
      </c>
      <c r="C53" s="14">
        <f>[1]月別!P466</f>
        <v>1422</v>
      </c>
      <c r="D53" s="15">
        <f>[1]月別!Q466</f>
        <v>1569</v>
      </c>
      <c r="E53" s="10">
        <f t="shared" si="0"/>
        <v>2991</v>
      </c>
      <c r="F53" s="40">
        <f>[1]月別!N466</f>
        <v>1034</v>
      </c>
      <c r="G53" s="46">
        <v>0.41909999999999997</v>
      </c>
    </row>
    <row r="54" spans="1:7" x14ac:dyDescent="0.15">
      <c r="A54" s="21"/>
      <c r="B54" s="25" t="s">
        <v>53</v>
      </c>
      <c r="C54" s="22">
        <f>[1]月別!P484</f>
        <v>1381</v>
      </c>
      <c r="D54" s="23">
        <f>[1]月別!Q484</f>
        <v>1507</v>
      </c>
      <c r="E54" s="10">
        <f t="shared" si="0"/>
        <v>2888</v>
      </c>
      <c r="F54" s="41">
        <f>[1]月別!N484</f>
        <v>992</v>
      </c>
      <c r="G54" s="46">
        <v>0.42149999999999999</v>
      </c>
    </row>
    <row r="55" spans="1:7" x14ac:dyDescent="0.15">
      <c r="A55" s="20"/>
      <c r="B55" s="11" t="s">
        <v>54</v>
      </c>
      <c r="C55" s="14">
        <v>1333</v>
      </c>
      <c r="D55" s="15">
        <v>1454</v>
      </c>
      <c r="E55" s="10">
        <f t="shared" si="0"/>
        <v>2787</v>
      </c>
      <c r="F55" s="40">
        <v>971</v>
      </c>
      <c r="G55" s="46">
        <v>0.4234</v>
      </c>
    </row>
    <row r="56" spans="1:7" x14ac:dyDescent="0.15">
      <c r="A56" s="20"/>
      <c r="B56" s="11" t="s">
        <v>59</v>
      </c>
      <c r="C56" s="26">
        <v>1301</v>
      </c>
      <c r="D56" s="27">
        <v>1413</v>
      </c>
      <c r="E56" s="28">
        <f t="shared" ref="E56" si="1">C56+D56</f>
        <v>2714</v>
      </c>
      <c r="F56" s="42">
        <v>966</v>
      </c>
      <c r="G56" s="47">
        <v>0.42880000000000001</v>
      </c>
    </row>
    <row r="57" spans="1:7" x14ac:dyDescent="0.15">
      <c r="B57" s="31" t="s">
        <v>60</v>
      </c>
      <c r="C57" s="29">
        <v>1271</v>
      </c>
      <c r="D57" s="30">
        <v>1380</v>
      </c>
      <c r="E57" s="54">
        <f t="shared" ref="E57:E58" si="2">C57+D57</f>
        <v>2651</v>
      </c>
      <c r="F57" s="43">
        <v>947</v>
      </c>
      <c r="G57" s="48">
        <v>0.43070000000000003</v>
      </c>
    </row>
    <row r="58" spans="1:7" x14ac:dyDescent="0.15">
      <c r="B58" s="32" t="s">
        <v>61</v>
      </c>
      <c r="C58" s="33">
        <v>1240</v>
      </c>
      <c r="D58" s="34">
        <v>1352</v>
      </c>
      <c r="E58" s="55">
        <f t="shared" si="2"/>
        <v>2592</v>
      </c>
      <c r="F58" s="44">
        <v>943</v>
      </c>
      <c r="G58" s="49">
        <v>0.43009999999999998</v>
      </c>
    </row>
    <row r="59" spans="1:7" x14ac:dyDescent="0.15">
      <c r="B59" s="50" t="s">
        <v>63</v>
      </c>
      <c r="C59" s="51">
        <v>1215</v>
      </c>
      <c r="D59" s="52">
        <v>1313</v>
      </c>
      <c r="E59" s="56">
        <f t="shared" ref="E59" si="3">C59+D59</f>
        <v>2528</v>
      </c>
      <c r="F59" s="53">
        <v>933</v>
      </c>
      <c r="G59" s="47">
        <v>0.433</v>
      </c>
    </row>
    <row r="60" spans="1:7" x14ac:dyDescent="0.15">
      <c r="B60" s="11" t="s">
        <v>64</v>
      </c>
      <c r="C60" s="18">
        <v>1180</v>
      </c>
      <c r="D60" s="19">
        <v>1277</v>
      </c>
      <c r="E60" s="57">
        <f t="shared" ref="E60" si="4">C60+D60</f>
        <v>2457</v>
      </c>
      <c r="F60" s="38">
        <v>918</v>
      </c>
      <c r="G60" s="46">
        <v>0.44769999999999999</v>
      </c>
    </row>
    <row r="61" spans="1:7" x14ac:dyDescent="0.15">
      <c r="B61" s="11" t="s">
        <v>65</v>
      </c>
      <c r="C61" s="18">
        <v>1156</v>
      </c>
      <c r="D61" s="19">
        <v>1241</v>
      </c>
      <c r="E61" s="57">
        <f t="shared" ref="E61:E63" si="5">C61+D61</f>
        <v>2397</v>
      </c>
      <c r="F61" s="38">
        <v>912</v>
      </c>
      <c r="G61" s="46">
        <v>0.44690000000000002</v>
      </c>
    </row>
    <row r="62" spans="1:7" x14ac:dyDescent="0.15">
      <c r="B62" s="11" t="s">
        <v>66</v>
      </c>
      <c r="C62" s="18">
        <v>1117</v>
      </c>
      <c r="D62" s="19">
        <v>1210</v>
      </c>
      <c r="E62" s="57">
        <f t="shared" ref="E62" si="6">C62+D62</f>
        <v>2327</v>
      </c>
      <c r="F62" s="38">
        <v>898</v>
      </c>
      <c r="G62" s="46">
        <v>0.45179999999999998</v>
      </c>
    </row>
    <row r="63" spans="1:7" ht="15" thickBot="1" x14ac:dyDescent="0.2">
      <c r="B63" s="58" t="s">
        <v>67</v>
      </c>
      <c r="C63" s="59">
        <v>1079</v>
      </c>
      <c r="D63" s="60">
        <v>1159</v>
      </c>
      <c r="E63" s="61">
        <f t="shared" si="5"/>
        <v>2238</v>
      </c>
      <c r="F63" s="62">
        <v>887</v>
      </c>
      <c r="G63" s="63">
        <v>0.46229999999999999</v>
      </c>
    </row>
  </sheetData>
  <mergeCells count="2">
    <mergeCell ref="B2:F2"/>
    <mergeCell ref="G4:G37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ikeda143</dc:creator>
  <cp:lastModifiedBy>山本 陽菜</cp:lastModifiedBy>
  <cp:lastPrinted>2020-01-08T05:41:28Z</cp:lastPrinted>
  <dcterms:created xsi:type="dcterms:W3CDTF">2016-01-06T03:50:36Z</dcterms:created>
  <dcterms:modified xsi:type="dcterms:W3CDTF">2024-04-03T08:11:12Z</dcterms:modified>
</cp:coreProperties>
</file>